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H43" l="1"/>
  <c r="F62"/>
  <c r="J62"/>
  <c r="G62"/>
  <c r="J100"/>
  <c r="J138"/>
  <c r="H157"/>
  <c r="J176"/>
  <c r="H195"/>
  <c r="F43"/>
  <c r="J43"/>
  <c r="H62"/>
  <c r="F81"/>
  <c r="J81"/>
  <c r="H100"/>
  <c r="H138"/>
  <c r="J157"/>
  <c r="H176"/>
  <c r="J195"/>
  <c r="I81"/>
  <c r="H81"/>
  <c r="G81"/>
  <c r="F119"/>
  <c r="F138"/>
  <c r="F157"/>
  <c r="F176"/>
  <c r="F195"/>
  <c r="I24"/>
  <c r="I196" s="1"/>
  <c r="F24"/>
  <c r="J24"/>
  <c r="H24"/>
  <c r="G24"/>
  <c r="J196" l="1"/>
  <c r="F196"/>
  <c r="H196"/>
  <c r="G196"/>
</calcChain>
</file>

<file path=xl/sharedStrings.xml><?xml version="1.0" encoding="utf-8"?>
<sst xmlns="http://schemas.openxmlformats.org/spreadsheetml/2006/main" count="228" uniqueCount="69">
  <si>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</si>
  <si>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</si>
  <si>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</si>
  <si>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</si>
  <si>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</si>
  <si>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</si>
  <si>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</si>
  <si>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</si>
  <si>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</si>
  <si>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</si>
  <si>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</si>
  <si>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</si>
  <si>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</si>
  <si>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</si>
  <si>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</si>
  <si>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</si>
  <si>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</si>
  <si>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</si>
  <si>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</si>
  <si>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</si>
  <si>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</si>
  <si>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</si>
  <si>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</si>
  <si>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</si>
  <si>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</si>
  <si>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</si>
  <si>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</si>
  <si>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</si>
  <si>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</si>
  <si>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</si>
  <si>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</si>
  <si>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</si>
  <si>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</si>
  <si>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</si>
  <si>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</si>
  <si>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Сырники из творога с молоком сгущ.</t>
  </si>
  <si>
    <t>Какао с молоком сгущ.</t>
  </si>
  <si>
    <t>Яблоко</t>
  </si>
  <si>
    <t>Биточки паровые</t>
  </si>
  <si>
    <t xml:space="preserve">Макароны отварные с маслом слив. </t>
  </si>
  <si>
    <t>Чай с лимоном</t>
  </si>
  <si>
    <t>Хлеб ржано-пшеничный</t>
  </si>
  <si>
    <t>Огурец свежий</t>
  </si>
  <si>
    <t>Печень по-строгановски</t>
  </si>
  <si>
    <t>Каша греча рассыпчатая отварная с маслом сливочным</t>
  </si>
  <si>
    <t>Компот из сухофруктов</t>
  </si>
  <si>
    <t>Помидор свежий</t>
  </si>
  <si>
    <t>Кура отварная</t>
  </si>
  <si>
    <t>Картофельное пюре</t>
  </si>
  <si>
    <t>Соленый огурец</t>
  </si>
  <si>
    <t>Ленивые голубцы со сметаной</t>
  </si>
  <si>
    <t>Компот из св. фруктов</t>
  </si>
  <si>
    <t>Яйцо отварное</t>
  </si>
  <si>
    <t>Рис отварной</t>
  </si>
  <si>
    <t>Рыба, тушеная с овощами</t>
  </si>
  <si>
    <t>Гуляш из отварной куры</t>
  </si>
  <si>
    <t>Каша греча рассыпчатая отварная</t>
  </si>
  <si>
    <t>Кофейный напиток с молоком сгущенным</t>
  </si>
  <si>
    <t>Салат из огурцов и помидоров</t>
  </si>
  <si>
    <t>Гуляш из отварной говядины</t>
  </si>
  <si>
    <t>Макаронные изделия отварные с маслом сливочным</t>
  </si>
  <si>
    <t>Жаркое по-домашнему</t>
  </si>
  <si>
    <t>Компот из изюма</t>
  </si>
  <si>
    <t>Вафли (пром. пр-ва)</t>
  </si>
  <si>
    <t>Фрикадельки мясные  сметанном соусе</t>
  </si>
  <si>
    <t>Рис отварной с маслом сливочным</t>
  </si>
  <si>
    <t>МОУ "Лентьевская школа"</t>
  </si>
  <si>
    <t>И.о. директора</t>
  </si>
  <si>
    <t>Нефедов С.А.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</si>
</sst>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0" fillId="0" borderId="2" xfId="0" applyFont="1" applyBorder="1" applyAlignment="1" applyProtection="1">
      <alignment horizontal="right" vertical="top" wrapText="1"/>
      <protection locked="0"/>
    </xf>
    <xf numFmtId="2" fontId="10" fillId="0" borderId="2" xfId="0" applyNumberFormat="1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10" fillId="0" borderId="2" xfId="0" applyFont="1" applyBorder="1" applyAlignment="1" applyProtection="1">
      <alignment horizontal="justify" vertical="top"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right" wrapText="1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164" fontId="10" fillId="0" borderId="2" xfId="0" applyNumberFormat="1" applyFont="1" applyBorder="1" applyAlignment="1">
      <alignment horizontal="right" wrapText="1"/>
    </xf>
    <xf numFmtId="2" fontId="10" fillId="0" borderId="2" xfId="0" applyNumberFormat="1" applyFont="1" applyBorder="1" applyAlignment="1">
      <alignment horizontal="right" wrapText="1"/>
    </xf>
    <xf numFmtId="165" fontId="10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10" fillId="0" borderId="2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8" sqref="F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66</v>
      </c>
      <c r="D1" s="52"/>
      <c r="E1" s="52"/>
      <c r="F1" s="13" t="s">
        <v>16</v>
      </c>
      <c r="G1" s="2" t="s">
        <v>17</v>
      </c>
      <c r="H1" s="53" t="s">
        <v>67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55" t="s">
        <v>35</v>
      </c>
      <c r="F6" s="74">
        <v>170</v>
      </c>
      <c r="G6" s="68">
        <v>25.88</v>
      </c>
      <c r="H6" s="68">
        <v>20.6</v>
      </c>
      <c r="I6" s="69">
        <v>26.8</v>
      </c>
      <c r="J6" s="68">
        <v>396.84</v>
      </c>
      <c r="K6" s="56"/>
    </row>
    <row r="7" spans="1:11" ht="15">
      <c r="A7" s="24"/>
      <c r="B7" s="16"/>
      <c r="C7" s="11"/>
      <c r="D7" s="6"/>
      <c r="E7" s="57"/>
      <c r="F7" s="75"/>
      <c r="G7" s="60"/>
      <c r="H7" s="60"/>
      <c r="I7" s="61"/>
      <c r="J7" s="60"/>
      <c r="K7" s="58"/>
    </row>
    <row r="8" spans="1:11" ht="15">
      <c r="A8" s="24"/>
      <c r="B8" s="16"/>
      <c r="C8" s="11"/>
      <c r="D8" s="7" t="s">
        <v>22</v>
      </c>
      <c r="E8" s="57" t="s">
        <v>36</v>
      </c>
      <c r="F8" s="75">
        <v>200</v>
      </c>
      <c r="G8" s="60">
        <v>2</v>
      </c>
      <c r="H8" s="60">
        <v>2.54</v>
      </c>
      <c r="I8" s="61">
        <v>18.940000000000001</v>
      </c>
      <c r="J8" s="60">
        <v>111</v>
      </c>
      <c r="K8" s="58"/>
    </row>
    <row r="9" spans="1:11" ht="15">
      <c r="A9" s="24"/>
      <c r="B9" s="16"/>
      <c r="C9" s="11"/>
      <c r="D9" s="7" t="s">
        <v>23</v>
      </c>
      <c r="E9" s="42"/>
      <c r="F9" s="43"/>
      <c r="G9" s="60"/>
      <c r="H9" s="60"/>
      <c r="I9" s="61"/>
      <c r="J9" s="43"/>
      <c r="K9" s="44"/>
    </row>
    <row r="10" spans="1:11" ht="15">
      <c r="A10" s="24"/>
      <c r="B10" s="16"/>
      <c r="C10" s="11"/>
      <c r="D10" s="7" t="s">
        <v>24</v>
      </c>
      <c r="E10" s="57" t="s">
        <v>37</v>
      </c>
      <c r="F10" s="75">
        <v>150</v>
      </c>
      <c r="G10" s="60">
        <v>0.6</v>
      </c>
      <c r="H10" s="60">
        <v>0.6</v>
      </c>
      <c r="I10" s="61">
        <v>9.8000000000000007</v>
      </c>
      <c r="J10" s="60">
        <v>70.3</v>
      </c>
      <c r="K10" s="44"/>
    </row>
    <row r="11" spans="1:11" ht="1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28.48</v>
      </c>
      <c r="H13" s="20">
        <f t="shared" si="0"/>
        <v>23.740000000000002</v>
      </c>
      <c r="I13" s="20">
        <f t="shared" si="0"/>
        <v>55.540000000000006</v>
      </c>
      <c r="J13" s="20">
        <f t="shared" si="0"/>
        <v>578.14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520</v>
      </c>
      <c r="G24" s="33">
        <f t="shared" ref="G24:J24" si="2">G13+G23</f>
        <v>28.48</v>
      </c>
      <c r="H24" s="33">
        <f t="shared" si="2"/>
        <v>23.740000000000002</v>
      </c>
      <c r="I24" s="33">
        <f t="shared" si="2"/>
        <v>55.540000000000006</v>
      </c>
      <c r="J24" s="33">
        <f t="shared" si="2"/>
        <v>578.14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38</v>
      </c>
      <c r="F25" s="64">
        <v>100</v>
      </c>
      <c r="G25" s="64">
        <v>14.71</v>
      </c>
      <c r="H25" s="64">
        <v>5.91</v>
      </c>
      <c r="I25" s="64">
        <v>5.44</v>
      </c>
      <c r="J25" s="64">
        <v>140</v>
      </c>
      <c r="K25" s="41"/>
    </row>
    <row r="26" spans="1:11" ht="15">
      <c r="A26" s="15"/>
      <c r="B26" s="16"/>
      <c r="C26" s="11"/>
      <c r="D26" s="6"/>
      <c r="E26" s="42" t="s">
        <v>39</v>
      </c>
      <c r="F26" s="66">
        <v>155</v>
      </c>
      <c r="G26" s="66">
        <v>5.85</v>
      </c>
      <c r="H26" s="66">
        <v>6.15</v>
      </c>
      <c r="I26" s="66">
        <v>32.26</v>
      </c>
      <c r="J26" s="66">
        <v>207.38</v>
      </c>
      <c r="K26" s="44"/>
    </row>
    <row r="27" spans="1:11" ht="15">
      <c r="A27" s="15"/>
      <c r="B27" s="16"/>
      <c r="C27" s="11"/>
      <c r="D27" s="7" t="s">
        <v>22</v>
      </c>
      <c r="E27" s="57" t="s">
        <v>40</v>
      </c>
      <c r="F27" s="59">
        <v>222</v>
      </c>
      <c r="G27" s="65">
        <v>0.26</v>
      </c>
      <c r="H27" s="65">
        <v>0</v>
      </c>
      <c r="I27" s="65">
        <v>15.22</v>
      </c>
      <c r="J27" s="66">
        <v>61.93</v>
      </c>
      <c r="K27" s="44"/>
    </row>
    <row r="28" spans="1:11" ht="15">
      <c r="A28" s="15"/>
      <c r="B28" s="16"/>
      <c r="C28" s="11"/>
      <c r="D28" s="7" t="s">
        <v>23</v>
      </c>
      <c r="E28" s="57" t="s">
        <v>41</v>
      </c>
      <c r="F28" s="59">
        <v>60</v>
      </c>
      <c r="G28" s="65">
        <v>3.96</v>
      </c>
      <c r="H28" s="65">
        <v>0.66</v>
      </c>
      <c r="I28" s="65">
        <v>26.76</v>
      </c>
      <c r="J28" s="66">
        <v>123.6</v>
      </c>
      <c r="K28" s="44"/>
    </row>
    <row r="29" spans="1:11" ht="15">
      <c r="A29" s="15"/>
      <c r="B29" s="16"/>
      <c r="C29" s="11"/>
      <c r="D29" s="7" t="s">
        <v>24</v>
      </c>
      <c r="E29" s="42" t="s">
        <v>42</v>
      </c>
      <c r="F29" s="66">
        <v>60</v>
      </c>
      <c r="G29" s="65">
        <v>0.48</v>
      </c>
      <c r="H29" s="65">
        <v>0.06</v>
      </c>
      <c r="I29" s="65">
        <v>1.56</v>
      </c>
      <c r="J29" s="66">
        <v>8.4</v>
      </c>
      <c r="K29" s="44"/>
    </row>
    <row r="30" spans="1:11" ht="1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597</v>
      </c>
      <c r="G32" s="20">
        <f t="shared" ref="G32" si="3">SUM(G25:G31)</f>
        <v>25.260000000000005</v>
      </c>
      <c r="H32" s="20">
        <f t="shared" ref="H32" si="4">SUM(H25:H31)</f>
        <v>12.780000000000001</v>
      </c>
      <c r="I32" s="20">
        <f t="shared" ref="I32" si="5">SUM(I25:I31)</f>
        <v>81.239999999999995</v>
      </c>
      <c r="J32" s="20">
        <f t="shared" ref="J32" si="6">SUM(J25:J31)</f>
        <v>541.30999999999995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597</v>
      </c>
      <c r="G43" s="33">
        <f t="shared" ref="G43" si="11">G32+G42</f>
        <v>25.260000000000005</v>
      </c>
      <c r="H43" s="33">
        <f t="shared" ref="H43" si="12">H32+H42</f>
        <v>12.780000000000001</v>
      </c>
      <c r="I43" s="33">
        <f t="shared" ref="I43" si="13">I32+I42</f>
        <v>81.239999999999995</v>
      </c>
      <c r="J43" s="33">
        <f t="shared" ref="J43" si="14">J32+J42</f>
        <v>541.30999999999995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55" t="s">
        <v>43</v>
      </c>
      <c r="F44" s="67">
        <v>100</v>
      </c>
      <c r="G44" s="68">
        <v>14.4</v>
      </c>
      <c r="H44" s="68">
        <v>5.78</v>
      </c>
      <c r="I44" s="69">
        <v>3.55</v>
      </c>
      <c r="J44" s="68">
        <v>121.51</v>
      </c>
      <c r="K44" s="41"/>
    </row>
    <row r="45" spans="1:11" ht="15">
      <c r="A45" s="24"/>
      <c r="B45" s="16"/>
      <c r="C45" s="11"/>
      <c r="D45" s="6"/>
      <c r="E45" s="57" t="s">
        <v>44</v>
      </c>
      <c r="F45" s="59">
        <v>205</v>
      </c>
      <c r="G45" s="60">
        <v>11.4</v>
      </c>
      <c r="H45" s="60">
        <v>9.64</v>
      </c>
      <c r="I45" s="61">
        <v>54.9</v>
      </c>
      <c r="J45" s="60">
        <v>360.68</v>
      </c>
      <c r="K45" s="44"/>
    </row>
    <row r="46" spans="1:11" ht="15">
      <c r="A46" s="24"/>
      <c r="B46" s="16"/>
      <c r="C46" s="11"/>
      <c r="D46" s="7" t="s">
        <v>22</v>
      </c>
      <c r="E46" s="57" t="s">
        <v>45</v>
      </c>
      <c r="F46" s="70">
        <v>200</v>
      </c>
      <c r="G46" s="71">
        <v>1.04</v>
      </c>
      <c r="H46" s="71">
        <v>0</v>
      </c>
      <c r="I46" s="72">
        <v>26.96</v>
      </c>
      <c r="J46" s="43">
        <v>124</v>
      </c>
      <c r="K46" s="44"/>
    </row>
    <row r="47" spans="1:11" ht="15">
      <c r="A47" s="24"/>
      <c r="B47" s="16"/>
      <c r="C47" s="11"/>
      <c r="D47" s="7" t="s">
        <v>23</v>
      </c>
      <c r="E47" s="57" t="s">
        <v>41</v>
      </c>
      <c r="F47" s="59">
        <v>60</v>
      </c>
      <c r="G47" s="60">
        <v>3.96</v>
      </c>
      <c r="H47" s="60">
        <v>0.66</v>
      </c>
      <c r="I47" s="61">
        <v>26.76</v>
      </c>
      <c r="J47" s="43">
        <v>123.6</v>
      </c>
      <c r="K47" s="44"/>
    </row>
    <row r="48" spans="1:11" ht="15">
      <c r="A48" s="24"/>
      <c r="B48" s="16"/>
      <c r="C48" s="11"/>
      <c r="D48" s="7" t="s">
        <v>24</v>
      </c>
      <c r="E48" s="57" t="s">
        <v>46</v>
      </c>
      <c r="F48" s="70">
        <v>60</v>
      </c>
      <c r="G48" s="60">
        <v>0.66</v>
      </c>
      <c r="H48" s="60">
        <v>0.12</v>
      </c>
      <c r="I48" s="61">
        <v>2.2799999999999998</v>
      </c>
      <c r="J48" s="43">
        <v>13.2</v>
      </c>
      <c r="K48" s="44"/>
    </row>
    <row r="49" spans="1:11" ht="1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625</v>
      </c>
      <c r="G51" s="20">
        <f t="shared" ref="G51" si="15">SUM(G44:G50)</f>
        <v>31.46</v>
      </c>
      <c r="H51" s="20">
        <f t="shared" ref="H51" si="16">SUM(H44:H50)</f>
        <v>16.200000000000003</v>
      </c>
      <c r="I51" s="20">
        <f t="shared" ref="I51" si="17">SUM(I44:I50)</f>
        <v>114.45</v>
      </c>
      <c r="J51" s="20">
        <f t="shared" ref="J51" si="18">SUM(J44:J50)</f>
        <v>742.99000000000012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625</v>
      </c>
      <c r="G62" s="33">
        <f t="shared" ref="G62" si="23">G51+G61</f>
        <v>31.46</v>
      </c>
      <c r="H62" s="33">
        <f t="shared" ref="H62" si="24">H51+H61</f>
        <v>16.200000000000003</v>
      </c>
      <c r="I62" s="33">
        <f t="shared" ref="I62" si="25">I51+I61</f>
        <v>114.45</v>
      </c>
      <c r="J62" s="33">
        <f t="shared" ref="J62" si="26">J51+J61</f>
        <v>742.99000000000012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47</v>
      </c>
      <c r="F63" s="64">
        <v>100</v>
      </c>
      <c r="G63" s="64">
        <v>22.26</v>
      </c>
      <c r="H63" s="64">
        <v>14.21</v>
      </c>
      <c r="I63" s="64">
        <v>0</v>
      </c>
      <c r="J63" s="64">
        <v>232.47</v>
      </c>
      <c r="K63" s="41"/>
    </row>
    <row r="64" spans="1:11" ht="15" customHeight="1">
      <c r="A64" s="24"/>
      <c r="B64" s="16"/>
      <c r="C64" s="11"/>
      <c r="D64" s="6"/>
      <c r="E64" s="42" t="s">
        <v>48</v>
      </c>
      <c r="F64" s="62">
        <v>155</v>
      </c>
      <c r="G64" s="62">
        <v>3.2549999999999999</v>
      </c>
      <c r="H64" s="62">
        <v>4.68</v>
      </c>
      <c r="I64" s="62">
        <v>8.0399999999999991</v>
      </c>
      <c r="J64" s="63">
        <v>123.9</v>
      </c>
      <c r="K64" s="44"/>
    </row>
    <row r="65" spans="1:11" ht="15" customHeight="1">
      <c r="A65" s="24"/>
      <c r="B65" s="16"/>
      <c r="C65" s="11"/>
      <c r="D65" s="7" t="s">
        <v>22</v>
      </c>
      <c r="E65" s="47" t="s">
        <v>40</v>
      </c>
      <c r="F65" s="59">
        <v>222</v>
      </c>
      <c r="G65" s="65">
        <v>0.26</v>
      </c>
      <c r="H65" s="65">
        <v>0</v>
      </c>
      <c r="I65" s="65">
        <v>15.22</v>
      </c>
      <c r="J65" s="66">
        <v>61.93</v>
      </c>
      <c r="K65" s="44"/>
    </row>
    <row r="66" spans="1:11" ht="15">
      <c r="A66" s="24"/>
      <c r="B66" s="16"/>
      <c r="C66" s="11"/>
      <c r="D66" s="7" t="s">
        <v>23</v>
      </c>
      <c r="E66" s="47" t="s">
        <v>41</v>
      </c>
      <c r="F66" s="59">
        <v>60</v>
      </c>
      <c r="G66" s="65">
        <v>3.96</v>
      </c>
      <c r="H66" s="65">
        <v>0.66</v>
      </c>
      <c r="I66" s="65">
        <v>26.76</v>
      </c>
      <c r="J66" s="66">
        <v>123.6</v>
      </c>
      <c r="K66" s="44"/>
    </row>
    <row r="67" spans="1:11" ht="15">
      <c r="A67" s="24"/>
      <c r="B67" s="16"/>
      <c r="C67" s="11"/>
      <c r="D67" s="7" t="s">
        <v>24</v>
      </c>
      <c r="E67" s="73" t="s">
        <v>49</v>
      </c>
      <c r="F67" s="62">
        <v>60</v>
      </c>
      <c r="G67" s="62">
        <v>0.56999999999999995</v>
      </c>
      <c r="H67" s="62">
        <v>0.11</v>
      </c>
      <c r="I67" s="62">
        <v>2.42</v>
      </c>
      <c r="J67" s="63">
        <v>12.08</v>
      </c>
      <c r="K67" s="44"/>
    </row>
    <row r="68" spans="1:11" ht="1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597</v>
      </c>
      <c r="G70" s="20">
        <f t="shared" ref="G70" si="27">SUM(G63:G69)</f>
        <v>30.305000000000003</v>
      </c>
      <c r="H70" s="20">
        <f t="shared" ref="H70" si="28">SUM(H63:H69)</f>
        <v>19.66</v>
      </c>
      <c r="I70" s="20">
        <f t="shared" ref="I70" si="29">SUM(I63:I69)</f>
        <v>52.44</v>
      </c>
      <c r="J70" s="20">
        <f t="shared" ref="J70" si="30">SUM(J63:J69)</f>
        <v>553.98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597</v>
      </c>
      <c r="G81" s="33">
        <f t="shared" ref="G81" si="35">G70+G80</f>
        <v>30.305000000000003</v>
      </c>
      <c r="H81" s="33">
        <f t="shared" ref="H81" si="36">H70+H80</f>
        <v>19.66</v>
      </c>
      <c r="I81" s="33">
        <f t="shared" ref="I81" si="37">I70+I80</f>
        <v>52.44</v>
      </c>
      <c r="J81" s="33">
        <f t="shared" ref="J81" si="38">J70+J80</f>
        <v>553.98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50</v>
      </c>
      <c r="F82" s="77">
        <v>205</v>
      </c>
      <c r="G82" s="76">
        <v>14.61</v>
      </c>
      <c r="H82" s="76">
        <v>14.64</v>
      </c>
      <c r="I82" s="76">
        <v>18.68</v>
      </c>
      <c r="J82" s="76">
        <v>266.43</v>
      </c>
      <c r="K82" s="41"/>
    </row>
    <row r="83" spans="1:11" ht="15">
      <c r="A83" s="24"/>
      <c r="B83" s="16"/>
      <c r="C83" s="11"/>
      <c r="D83" s="6"/>
      <c r="E83" s="42"/>
      <c r="F83" s="78"/>
      <c r="G83" s="78"/>
      <c r="H83" s="78"/>
      <c r="I83" s="78"/>
      <c r="J83" s="78"/>
      <c r="K83" s="44"/>
    </row>
    <row r="84" spans="1:11" ht="15">
      <c r="A84" s="24"/>
      <c r="B84" s="16"/>
      <c r="C84" s="11"/>
      <c r="D84" s="7" t="s">
        <v>22</v>
      </c>
      <c r="E84" s="84" t="s">
        <v>51</v>
      </c>
      <c r="F84" s="76">
        <v>200</v>
      </c>
      <c r="G84" s="76">
        <v>7.76</v>
      </c>
      <c r="H84" s="76">
        <v>7.76</v>
      </c>
      <c r="I84" s="76">
        <v>17.86</v>
      </c>
      <c r="J84" s="79">
        <v>142</v>
      </c>
      <c r="K84" s="44"/>
    </row>
    <row r="85" spans="1:11" ht="15">
      <c r="A85" s="24"/>
      <c r="B85" s="16"/>
      <c r="C85" s="11"/>
      <c r="D85" s="7" t="s">
        <v>23</v>
      </c>
      <c r="E85" s="47" t="s">
        <v>41</v>
      </c>
      <c r="F85" s="59">
        <v>60</v>
      </c>
      <c r="G85" s="65">
        <v>3.96</v>
      </c>
      <c r="H85" s="65">
        <v>0.66</v>
      </c>
      <c r="I85" s="65">
        <v>26.76</v>
      </c>
      <c r="J85" s="78">
        <v>123.6</v>
      </c>
      <c r="K85" s="44"/>
    </row>
    <row r="86" spans="1:11" ht="15">
      <c r="A86" s="24"/>
      <c r="B86" s="16"/>
      <c r="C86" s="11"/>
      <c r="D86" s="7" t="s">
        <v>24</v>
      </c>
      <c r="E86" s="84" t="s">
        <v>52</v>
      </c>
      <c r="F86" s="76">
        <v>40</v>
      </c>
      <c r="G86" s="80">
        <v>5.08</v>
      </c>
      <c r="H86" s="81">
        <v>4.6040000000000001</v>
      </c>
      <c r="I86" s="80">
        <v>0.28000000000000003</v>
      </c>
      <c r="J86" s="76">
        <v>62.8</v>
      </c>
      <c r="K86" s="44"/>
    </row>
    <row r="87" spans="1:11" ht="15">
      <c r="A87" s="24"/>
      <c r="B87" s="16"/>
      <c r="C87" s="11"/>
      <c r="D87" s="6"/>
      <c r="E87" s="42"/>
      <c r="F87" s="78"/>
      <c r="G87" s="78"/>
      <c r="H87" s="78"/>
      <c r="I87" s="78"/>
      <c r="J87" s="78"/>
      <c r="K87" s="44"/>
    </row>
    <row r="88" spans="1:11" ht="15">
      <c r="A88" s="24"/>
      <c r="B88" s="16"/>
      <c r="C88" s="11"/>
      <c r="D88" s="6"/>
      <c r="E88" s="42"/>
      <c r="F88" s="78"/>
      <c r="G88" s="78"/>
      <c r="H88" s="78"/>
      <c r="I88" s="78"/>
      <c r="J88" s="78"/>
      <c r="K88" s="44"/>
    </row>
    <row r="89" spans="1:11" ht="15">
      <c r="A89" s="25"/>
      <c r="B89" s="18"/>
      <c r="C89" s="8"/>
      <c r="D89" s="19" t="s">
        <v>33</v>
      </c>
      <c r="E89" s="9"/>
      <c r="F89" s="82">
        <f>SUM(F82:F88)</f>
        <v>505</v>
      </c>
      <c r="G89" s="82">
        <f t="shared" ref="G89" si="39">SUM(G82:G88)</f>
        <v>31.409999999999997</v>
      </c>
      <c r="H89" s="82">
        <f t="shared" ref="H89" si="40">SUM(H82:H88)</f>
        <v>27.663999999999998</v>
      </c>
      <c r="I89" s="82">
        <f t="shared" ref="I89" si="41">SUM(I82:I88)</f>
        <v>63.58</v>
      </c>
      <c r="J89" s="82">
        <f t="shared" ref="J89" si="42">SUM(J82:J88)</f>
        <v>594.82999999999993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78"/>
      <c r="G90" s="78"/>
      <c r="H90" s="78"/>
      <c r="I90" s="78"/>
      <c r="J90" s="78"/>
      <c r="K90" s="44"/>
    </row>
    <row r="91" spans="1:11" ht="15">
      <c r="A91" s="24"/>
      <c r="B91" s="16"/>
      <c r="C91" s="11"/>
      <c r="D91" s="7" t="s">
        <v>27</v>
      </c>
      <c r="E91" s="42"/>
      <c r="F91" s="78"/>
      <c r="G91" s="78"/>
      <c r="H91" s="78"/>
      <c r="I91" s="78"/>
      <c r="J91" s="78"/>
      <c r="K91" s="44"/>
    </row>
    <row r="92" spans="1:11" ht="15">
      <c r="A92" s="24"/>
      <c r="B92" s="16"/>
      <c r="C92" s="11"/>
      <c r="D92" s="7" t="s">
        <v>28</v>
      </c>
      <c r="E92" s="42"/>
      <c r="F92" s="78"/>
      <c r="G92" s="78"/>
      <c r="H92" s="78"/>
      <c r="I92" s="78"/>
      <c r="J92" s="78"/>
      <c r="K92" s="44"/>
    </row>
    <row r="93" spans="1:11" ht="15">
      <c r="A93" s="24"/>
      <c r="B93" s="16"/>
      <c r="C93" s="11"/>
      <c r="D93" s="7" t="s">
        <v>29</v>
      </c>
      <c r="E93" s="42"/>
      <c r="F93" s="78"/>
      <c r="G93" s="78"/>
      <c r="H93" s="78"/>
      <c r="I93" s="78"/>
      <c r="J93" s="78"/>
      <c r="K93" s="44"/>
    </row>
    <row r="94" spans="1:11" ht="15">
      <c r="A94" s="24"/>
      <c r="B94" s="16"/>
      <c r="C94" s="11"/>
      <c r="D94" s="7" t="s">
        <v>30</v>
      </c>
      <c r="E94" s="42"/>
      <c r="F94" s="78"/>
      <c r="G94" s="78"/>
      <c r="H94" s="78"/>
      <c r="I94" s="78"/>
      <c r="J94" s="78"/>
      <c r="K94" s="44"/>
    </row>
    <row r="95" spans="1:11" ht="15">
      <c r="A95" s="24"/>
      <c r="B95" s="16"/>
      <c r="C95" s="11"/>
      <c r="D95" s="7" t="s">
        <v>31</v>
      </c>
      <c r="E95" s="42"/>
      <c r="F95" s="78"/>
      <c r="G95" s="78"/>
      <c r="H95" s="78"/>
      <c r="I95" s="78"/>
      <c r="J95" s="78"/>
      <c r="K95" s="44"/>
    </row>
    <row r="96" spans="1:11" ht="15">
      <c r="A96" s="24"/>
      <c r="B96" s="16"/>
      <c r="C96" s="11"/>
      <c r="D96" s="7" t="s">
        <v>32</v>
      </c>
      <c r="E96" s="42"/>
      <c r="F96" s="78"/>
      <c r="G96" s="78"/>
      <c r="H96" s="78"/>
      <c r="I96" s="78"/>
      <c r="J96" s="78"/>
      <c r="K96" s="44"/>
    </row>
    <row r="97" spans="1:11" ht="15">
      <c r="A97" s="24"/>
      <c r="B97" s="16"/>
      <c r="C97" s="11"/>
      <c r="D97" s="6"/>
      <c r="E97" s="42"/>
      <c r="F97" s="78"/>
      <c r="G97" s="78"/>
      <c r="H97" s="78"/>
      <c r="I97" s="78"/>
      <c r="J97" s="78"/>
      <c r="K97" s="44"/>
    </row>
    <row r="98" spans="1:11" ht="15">
      <c r="A98" s="24"/>
      <c r="B98" s="16"/>
      <c r="C98" s="11"/>
      <c r="D98" s="6"/>
      <c r="E98" s="42"/>
      <c r="F98" s="78"/>
      <c r="G98" s="78"/>
      <c r="H98" s="78"/>
      <c r="I98" s="78"/>
      <c r="J98" s="78"/>
      <c r="K98" s="44"/>
    </row>
    <row r="99" spans="1:11" ht="15">
      <c r="A99" s="25"/>
      <c r="B99" s="18"/>
      <c r="C99" s="8"/>
      <c r="D99" s="19" t="s">
        <v>33</v>
      </c>
      <c r="E99" s="12"/>
      <c r="F99" s="82">
        <f>SUM(F90:F98)</f>
        <v>0</v>
      </c>
      <c r="G99" s="82">
        <f t="shared" ref="G99" si="43">SUM(G90:G98)</f>
        <v>0</v>
      </c>
      <c r="H99" s="82">
        <f t="shared" ref="H99" si="44">SUM(H90:H98)</f>
        <v>0</v>
      </c>
      <c r="I99" s="82">
        <f t="shared" ref="I99" si="45">SUM(I90:I98)</f>
        <v>0</v>
      </c>
      <c r="J99" s="82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83">
        <f>F89+F99</f>
        <v>505</v>
      </c>
      <c r="G100" s="83">
        <f t="shared" ref="G100" si="47">G89+G99</f>
        <v>31.409999999999997</v>
      </c>
      <c r="H100" s="83">
        <f t="shared" ref="H100" si="48">H89+H99</f>
        <v>27.663999999999998</v>
      </c>
      <c r="I100" s="83">
        <f t="shared" ref="I100" si="49">I89+I99</f>
        <v>63.58</v>
      </c>
      <c r="J100" s="83">
        <f t="shared" ref="J100" si="50">J89+J99</f>
        <v>594.82999999999993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84" t="s">
        <v>53</v>
      </c>
      <c r="F101" s="76">
        <v>205</v>
      </c>
      <c r="G101" s="76">
        <v>11.64</v>
      </c>
      <c r="H101" s="76">
        <v>19.48</v>
      </c>
      <c r="I101" s="76">
        <v>100</v>
      </c>
      <c r="J101" s="76">
        <v>596.95000000000005</v>
      </c>
      <c r="K101" s="41"/>
    </row>
    <row r="102" spans="1:11" ht="15">
      <c r="A102" s="24"/>
      <c r="B102" s="16"/>
      <c r="C102" s="11"/>
      <c r="D102" s="6"/>
      <c r="E102" s="84" t="s">
        <v>54</v>
      </c>
      <c r="F102" s="76">
        <v>100</v>
      </c>
      <c r="G102" s="76">
        <v>9.4700000000000006</v>
      </c>
      <c r="H102" s="76">
        <v>4.97</v>
      </c>
      <c r="I102" s="76">
        <v>4.41</v>
      </c>
      <c r="J102" s="76">
        <v>100.01</v>
      </c>
      <c r="K102" s="44"/>
    </row>
    <row r="103" spans="1:11" ht="15">
      <c r="A103" s="24"/>
      <c r="B103" s="16"/>
      <c r="C103" s="11"/>
      <c r="D103" s="7" t="s">
        <v>22</v>
      </c>
      <c r="E103" s="47" t="s">
        <v>40</v>
      </c>
      <c r="F103" s="59">
        <v>222</v>
      </c>
      <c r="G103" s="65">
        <v>0.26</v>
      </c>
      <c r="H103" s="65">
        <v>0</v>
      </c>
      <c r="I103" s="65">
        <v>15.22</v>
      </c>
      <c r="J103" s="78">
        <v>61.93</v>
      </c>
      <c r="K103" s="44"/>
    </row>
    <row r="104" spans="1:11" ht="15">
      <c r="A104" s="24"/>
      <c r="B104" s="16"/>
      <c r="C104" s="11"/>
      <c r="D104" s="7" t="s">
        <v>23</v>
      </c>
      <c r="E104" s="47" t="s">
        <v>41</v>
      </c>
      <c r="F104" s="59">
        <v>60</v>
      </c>
      <c r="G104" s="65">
        <v>3.96</v>
      </c>
      <c r="H104" s="65">
        <v>0.66</v>
      </c>
      <c r="I104" s="65">
        <v>26.76</v>
      </c>
      <c r="J104" s="78">
        <v>123.6</v>
      </c>
      <c r="K104" s="44"/>
    </row>
    <row r="105" spans="1:11" ht="15">
      <c r="A105" s="24"/>
      <c r="B105" s="16"/>
      <c r="C105" s="11"/>
      <c r="D105" s="7" t="s">
        <v>24</v>
      </c>
      <c r="E105" s="42" t="s">
        <v>42</v>
      </c>
      <c r="F105" s="78">
        <v>60</v>
      </c>
      <c r="G105" s="65">
        <v>0.48</v>
      </c>
      <c r="H105" s="65">
        <v>0.06</v>
      </c>
      <c r="I105" s="65">
        <v>1.56</v>
      </c>
      <c r="J105" s="78">
        <v>8.4</v>
      </c>
      <c r="K105" s="44"/>
    </row>
    <row r="106" spans="1:11" ht="15">
      <c r="A106" s="24"/>
      <c r="B106" s="16"/>
      <c r="C106" s="11"/>
      <c r="D106" s="6"/>
      <c r="E106" s="42"/>
      <c r="F106" s="78"/>
      <c r="G106" s="78"/>
      <c r="H106" s="78"/>
      <c r="I106" s="78"/>
      <c r="J106" s="78"/>
      <c r="K106" s="44"/>
    </row>
    <row r="107" spans="1:11" ht="15">
      <c r="A107" s="24"/>
      <c r="B107" s="16"/>
      <c r="C107" s="11"/>
      <c r="D107" s="6"/>
      <c r="E107" s="42"/>
      <c r="F107" s="78"/>
      <c r="G107" s="78"/>
      <c r="H107" s="78"/>
      <c r="I107" s="78"/>
      <c r="J107" s="78"/>
      <c r="K107" s="44"/>
    </row>
    <row r="108" spans="1:11" ht="15">
      <c r="A108" s="25"/>
      <c r="B108" s="18"/>
      <c r="C108" s="8"/>
      <c r="D108" s="19" t="s">
        <v>33</v>
      </c>
      <c r="E108" s="9"/>
      <c r="F108" s="82">
        <f>SUM(F101:F107)</f>
        <v>647</v>
      </c>
      <c r="G108" s="82">
        <f t="shared" ref="G108:J108" si="51">SUM(G101:G107)</f>
        <v>25.810000000000002</v>
      </c>
      <c r="H108" s="82">
        <f t="shared" si="51"/>
        <v>25.169999999999998</v>
      </c>
      <c r="I108" s="82">
        <f t="shared" si="51"/>
        <v>147.94999999999999</v>
      </c>
      <c r="J108" s="82">
        <f t="shared" si="51"/>
        <v>890.89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78"/>
      <c r="G109" s="78"/>
      <c r="H109" s="78"/>
      <c r="I109" s="78"/>
      <c r="J109" s="78"/>
      <c r="K109" s="44"/>
    </row>
    <row r="110" spans="1:11" ht="15">
      <c r="A110" s="24"/>
      <c r="B110" s="16"/>
      <c r="C110" s="11"/>
      <c r="D110" s="7" t="s">
        <v>27</v>
      </c>
      <c r="E110" s="42"/>
      <c r="F110" s="78"/>
      <c r="G110" s="78"/>
      <c r="H110" s="78"/>
      <c r="I110" s="78"/>
      <c r="J110" s="78"/>
      <c r="K110" s="44"/>
    </row>
    <row r="111" spans="1:11" ht="15">
      <c r="A111" s="24"/>
      <c r="B111" s="16"/>
      <c r="C111" s="11"/>
      <c r="D111" s="7" t="s">
        <v>28</v>
      </c>
      <c r="E111" s="42"/>
      <c r="F111" s="78"/>
      <c r="G111" s="78"/>
      <c r="H111" s="78"/>
      <c r="I111" s="78"/>
      <c r="J111" s="78"/>
      <c r="K111" s="44"/>
    </row>
    <row r="112" spans="1:11" ht="15">
      <c r="A112" s="24"/>
      <c r="B112" s="16"/>
      <c r="C112" s="11"/>
      <c r="D112" s="7" t="s">
        <v>29</v>
      </c>
      <c r="E112" s="42"/>
      <c r="F112" s="78"/>
      <c r="G112" s="78"/>
      <c r="H112" s="78"/>
      <c r="I112" s="78"/>
      <c r="J112" s="78"/>
      <c r="K112" s="44"/>
    </row>
    <row r="113" spans="1:11" ht="15">
      <c r="A113" s="24"/>
      <c r="B113" s="16"/>
      <c r="C113" s="11"/>
      <c r="D113" s="7" t="s">
        <v>30</v>
      </c>
      <c r="E113" s="42"/>
      <c r="F113" s="78"/>
      <c r="G113" s="78"/>
      <c r="H113" s="78"/>
      <c r="I113" s="78"/>
      <c r="J113" s="78"/>
      <c r="K113" s="44"/>
    </row>
    <row r="114" spans="1:11" ht="15">
      <c r="A114" s="24"/>
      <c r="B114" s="16"/>
      <c r="C114" s="11"/>
      <c r="D114" s="7" t="s">
        <v>31</v>
      </c>
      <c r="E114" s="42"/>
      <c r="F114" s="78"/>
      <c r="G114" s="78"/>
      <c r="H114" s="78"/>
      <c r="I114" s="78"/>
      <c r="J114" s="78"/>
      <c r="K114" s="44"/>
    </row>
    <row r="115" spans="1:11" ht="15">
      <c r="A115" s="24"/>
      <c r="B115" s="16"/>
      <c r="C115" s="11"/>
      <c r="D115" s="7" t="s">
        <v>32</v>
      </c>
      <c r="E115" s="42"/>
      <c r="F115" s="78"/>
      <c r="G115" s="78"/>
      <c r="H115" s="78"/>
      <c r="I115" s="78"/>
      <c r="J115" s="78"/>
      <c r="K115" s="44"/>
    </row>
    <row r="116" spans="1:11" ht="15">
      <c r="A116" s="24"/>
      <c r="B116" s="16"/>
      <c r="C116" s="11"/>
      <c r="D116" s="6"/>
      <c r="E116" s="42"/>
      <c r="F116" s="78"/>
      <c r="G116" s="78"/>
      <c r="H116" s="78"/>
      <c r="I116" s="78"/>
      <c r="J116" s="78"/>
      <c r="K116" s="44"/>
    </row>
    <row r="117" spans="1:11" ht="15">
      <c r="A117" s="24"/>
      <c r="B117" s="16"/>
      <c r="C117" s="11"/>
      <c r="D117" s="6"/>
      <c r="E117" s="42"/>
      <c r="F117" s="78"/>
      <c r="G117" s="78"/>
      <c r="H117" s="78"/>
      <c r="I117" s="78"/>
      <c r="J117" s="78"/>
      <c r="K117" s="44"/>
    </row>
    <row r="118" spans="1:11" ht="15">
      <c r="A118" s="25"/>
      <c r="B118" s="18"/>
      <c r="C118" s="8"/>
      <c r="D118" s="19" t="s">
        <v>33</v>
      </c>
      <c r="E118" s="12"/>
      <c r="F118" s="82">
        <f>SUM(F109:F117)</f>
        <v>0</v>
      </c>
      <c r="G118" s="82">
        <f t="shared" ref="G118:J118" si="52">SUM(G109:G117)</f>
        <v>0</v>
      </c>
      <c r="H118" s="82">
        <f t="shared" si="52"/>
        <v>0</v>
      </c>
      <c r="I118" s="82">
        <f t="shared" si="52"/>
        <v>0</v>
      </c>
      <c r="J118" s="82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83">
        <f>F108+F118</f>
        <v>647</v>
      </c>
      <c r="G119" s="83">
        <f t="shared" ref="G119" si="53">G108+G118</f>
        <v>25.810000000000002</v>
      </c>
      <c r="H119" s="83">
        <f t="shared" ref="H119" si="54">H108+H118</f>
        <v>25.169999999999998</v>
      </c>
      <c r="I119" s="83">
        <f t="shared" ref="I119" si="55">I108+I118</f>
        <v>147.94999999999999</v>
      </c>
      <c r="J119" s="83">
        <f t="shared" ref="J119" si="56">J108+J118</f>
        <v>890.89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55</v>
      </c>
      <c r="F120" s="76">
        <v>100</v>
      </c>
      <c r="G120" s="76">
        <v>12.11</v>
      </c>
      <c r="H120" s="76">
        <v>10.06</v>
      </c>
      <c r="I120" s="76">
        <v>2.39</v>
      </c>
      <c r="J120" s="76">
        <v>138.24</v>
      </c>
      <c r="K120" s="41"/>
    </row>
    <row r="121" spans="1:11" ht="15">
      <c r="A121" s="15"/>
      <c r="B121" s="16"/>
      <c r="C121" s="11"/>
      <c r="D121" s="6"/>
      <c r="E121" s="84" t="s">
        <v>56</v>
      </c>
      <c r="F121" s="76">
        <v>205</v>
      </c>
      <c r="G121" s="76">
        <v>11.4</v>
      </c>
      <c r="H121" s="76">
        <v>9.64</v>
      </c>
      <c r="I121" s="76">
        <v>55.67</v>
      </c>
      <c r="J121" s="79">
        <v>404</v>
      </c>
      <c r="K121" s="44"/>
    </row>
    <row r="122" spans="1:11" ht="15">
      <c r="A122" s="15"/>
      <c r="B122" s="16"/>
      <c r="C122" s="11"/>
      <c r="D122" s="7" t="s">
        <v>22</v>
      </c>
      <c r="E122" s="84" t="s">
        <v>57</v>
      </c>
      <c r="F122" s="76">
        <v>200</v>
      </c>
      <c r="G122" s="76">
        <v>2.2599999999999998</v>
      </c>
      <c r="H122" s="76">
        <v>2.56</v>
      </c>
      <c r="I122" s="76">
        <v>18.920000000000002</v>
      </c>
      <c r="J122" s="76">
        <v>113.34</v>
      </c>
      <c r="K122" s="44"/>
    </row>
    <row r="123" spans="1:11" ht="15">
      <c r="A123" s="15"/>
      <c r="B123" s="16"/>
      <c r="C123" s="11"/>
      <c r="D123" s="7" t="s">
        <v>23</v>
      </c>
      <c r="E123" s="47" t="s">
        <v>41</v>
      </c>
      <c r="F123" s="59">
        <v>60</v>
      </c>
      <c r="G123" s="65">
        <v>3.96</v>
      </c>
      <c r="H123" s="65">
        <v>0.66</v>
      </c>
      <c r="I123" s="65">
        <v>26.76</v>
      </c>
      <c r="J123" s="78">
        <v>123.6</v>
      </c>
      <c r="K123" s="44"/>
    </row>
    <row r="124" spans="1:11" ht="15">
      <c r="A124" s="15"/>
      <c r="B124" s="16"/>
      <c r="C124" s="11"/>
      <c r="D124" s="7" t="s">
        <v>24</v>
      </c>
      <c r="E124" s="84" t="s">
        <v>58</v>
      </c>
      <c r="F124" s="76">
        <v>80</v>
      </c>
      <c r="G124" s="76">
        <v>1.05</v>
      </c>
      <c r="H124" s="76">
        <v>0.19</v>
      </c>
      <c r="I124" s="76">
        <v>3.64</v>
      </c>
      <c r="J124" s="80">
        <v>20.48</v>
      </c>
      <c r="K124" s="44"/>
    </row>
    <row r="125" spans="1:11" ht="15">
      <c r="A125" s="15"/>
      <c r="B125" s="16"/>
      <c r="C125" s="11"/>
      <c r="D125" s="6"/>
      <c r="E125" s="42"/>
      <c r="F125" s="78"/>
      <c r="G125" s="78"/>
      <c r="H125" s="78"/>
      <c r="I125" s="78"/>
      <c r="J125" s="78"/>
      <c r="K125" s="44"/>
    </row>
    <row r="126" spans="1:11" ht="15">
      <c r="A126" s="15"/>
      <c r="B126" s="16"/>
      <c r="C126" s="11"/>
      <c r="D126" s="6"/>
      <c r="E126" s="42"/>
      <c r="F126" s="78"/>
      <c r="G126" s="78"/>
      <c r="H126" s="78"/>
      <c r="I126" s="78"/>
      <c r="J126" s="78"/>
      <c r="K126" s="44"/>
    </row>
    <row r="127" spans="1:11" ht="15">
      <c r="A127" s="17"/>
      <c r="B127" s="18"/>
      <c r="C127" s="8"/>
      <c r="D127" s="19" t="s">
        <v>33</v>
      </c>
      <c r="E127" s="9"/>
      <c r="F127" s="82">
        <f>SUM(F120:F126)</f>
        <v>645</v>
      </c>
      <c r="G127" s="82">
        <f t="shared" ref="G127:J127" si="57">SUM(G120:G126)</f>
        <v>30.779999999999998</v>
      </c>
      <c r="H127" s="82">
        <f t="shared" si="57"/>
        <v>23.110000000000003</v>
      </c>
      <c r="I127" s="82">
        <f t="shared" si="57"/>
        <v>107.38000000000001</v>
      </c>
      <c r="J127" s="82">
        <f t="shared" si="57"/>
        <v>799.66000000000008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78"/>
      <c r="G128" s="78"/>
      <c r="H128" s="78"/>
      <c r="I128" s="78"/>
      <c r="J128" s="78"/>
      <c r="K128" s="44"/>
    </row>
    <row r="129" spans="1:11" ht="15">
      <c r="A129" s="15"/>
      <c r="B129" s="16"/>
      <c r="C129" s="11"/>
      <c r="D129" s="7" t="s">
        <v>27</v>
      </c>
      <c r="E129" s="42"/>
      <c r="F129" s="78"/>
      <c r="G129" s="78"/>
      <c r="H129" s="78"/>
      <c r="I129" s="78"/>
      <c r="J129" s="78"/>
      <c r="K129" s="44"/>
    </row>
    <row r="130" spans="1:11" ht="15">
      <c r="A130" s="15"/>
      <c r="B130" s="16"/>
      <c r="C130" s="11"/>
      <c r="D130" s="7" t="s">
        <v>28</v>
      </c>
      <c r="E130" s="42"/>
      <c r="F130" s="78"/>
      <c r="G130" s="78"/>
      <c r="H130" s="78"/>
      <c r="I130" s="78"/>
      <c r="J130" s="78"/>
      <c r="K130" s="44"/>
    </row>
    <row r="131" spans="1:11" ht="15">
      <c r="A131" s="15"/>
      <c r="B131" s="16"/>
      <c r="C131" s="11"/>
      <c r="D131" s="7" t="s">
        <v>29</v>
      </c>
      <c r="E131" s="42"/>
      <c r="F131" s="78"/>
      <c r="G131" s="78"/>
      <c r="H131" s="78"/>
      <c r="I131" s="78"/>
      <c r="J131" s="78"/>
      <c r="K131" s="44"/>
    </row>
    <row r="132" spans="1:11" ht="15">
      <c r="A132" s="15"/>
      <c r="B132" s="16"/>
      <c r="C132" s="11"/>
      <c r="D132" s="7" t="s">
        <v>30</v>
      </c>
      <c r="E132" s="42"/>
      <c r="F132" s="78"/>
      <c r="G132" s="78"/>
      <c r="H132" s="78"/>
      <c r="I132" s="78"/>
      <c r="J132" s="78"/>
      <c r="K132" s="44"/>
    </row>
    <row r="133" spans="1:11" ht="15">
      <c r="A133" s="15"/>
      <c r="B133" s="16"/>
      <c r="C133" s="11"/>
      <c r="D133" s="7" t="s">
        <v>31</v>
      </c>
      <c r="E133" s="42"/>
      <c r="F133" s="78"/>
      <c r="G133" s="78"/>
      <c r="H133" s="78"/>
      <c r="I133" s="78"/>
      <c r="J133" s="78"/>
      <c r="K133" s="44"/>
    </row>
    <row r="134" spans="1:11" ht="15">
      <c r="A134" s="15"/>
      <c r="B134" s="16"/>
      <c r="C134" s="11"/>
      <c r="D134" s="7" t="s">
        <v>32</v>
      </c>
      <c r="E134" s="42"/>
      <c r="F134" s="78"/>
      <c r="G134" s="78"/>
      <c r="H134" s="78"/>
      <c r="I134" s="78"/>
      <c r="J134" s="78"/>
      <c r="K134" s="44"/>
    </row>
    <row r="135" spans="1:11" ht="15">
      <c r="A135" s="15"/>
      <c r="B135" s="16"/>
      <c r="C135" s="11"/>
      <c r="D135" s="6"/>
      <c r="E135" s="42"/>
      <c r="F135" s="78"/>
      <c r="G135" s="78"/>
      <c r="H135" s="78"/>
      <c r="I135" s="78"/>
      <c r="J135" s="78"/>
      <c r="K135" s="44"/>
    </row>
    <row r="136" spans="1:11" ht="15">
      <c r="A136" s="15"/>
      <c r="B136" s="16"/>
      <c r="C136" s="11"/>
      <c r="D136" s="6"/>
      <c r="E136" s="42"/>
      <c r="F136" s="78"/>
      <c r="G136" s="78"/>
      <c r="H136" s="78"/>
      <c r="I136" s="78"/>
      <c r="J136" s="78"/>
      <c r="K136" s="44"/>
    </row>
    <row r="137" spans="1:11" ht="15">
      <c r="A137" s="17"/>
      <c r="B137" s="18"/>
      <c r="C137" s="8"/>
      <c r="D137" s="19" t="s">
        <v>33</v>
      </c>
      <c r="E137" s="12"/>
      <c r="F137" s="82">
        <f>SUM(F128:F136)</f>
        <v>0</v>
      </c>
      <c r="G137" s="82">
        <f t="shared" ref="G137:J137" si="58">SUM(G128:G136)</f>
        <v>0</v>
      </c>
      <c r="H137" s="82">
        <f t="shared" si="58"/>
        <v>0</v>
      </c>
      <c r="I137" s="82">
        <f t="shared" si="58"/>
        <v>0</v>
      </c>
      <c r="J137" s="82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83">
        <f>F127+F137</f>
        <v>645</v>
      </c>
      <c r="G138" s="83">
        <f t="shared" ref="G138" si="59">G127+G137</f>
        <v>30.779999999999998</v>
      </c>
      <c r="H138" s="83">
        <f t="shared" ref="H138" si="60">H127+H137</f>
        <v>23.110000000000003</v>
      </c>
      <c r="I138" s="83">
        <f t="shared" ref="I138" si="61">I127+I137</f>
        <v>107.38000000000001</v>
      </c>
      <c r="J138" s="83">
        <f t="shared" ref="J138" si="62">J127+J137</f>
        <v>799.66000000000008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85" t="s">
        <v>59</v>
      </c>
      <c r="F139" s="76">
        <v>100</v>
      </c>
      <c r="G139" s="80">
        <v>13.16</v>
      </c>
      <c r="H139" s="80">
        <v>9.42</v>
      </c>
      <c r="I139" s="76">
        <v>2.71</v>
      </c>
      <c r="J139" s="80">
        <v>147.57</v>
      </c>
      <c r="K139" s="41"/>
    </row>
    <row r="140" spans="1:11" ht="15">
      <c r="A140" s="24"/>
      <c r="B140" s="16"/>
      <c r="C140" s="11"/>
      <c r="D140" s="6"/>
      <c r="E140" s="42" t="s">
        <v>60</v>
      </c>
      <c r="F140" s="76">
        <v>205</v>
      </c>
      <c r="G140" s="80">
        <v>7.8</v>
      </c>
      <c r="H140" s="80">
        <v>8.1999999999999993</v>
      </c>
      <c r="I140" s="76">
        <v>41.68</v>
      </c>
      <c r="J140" s="80">
        <v>276.5</v>
      </c>
      <c r="K140" s="44"/>
    </row>
    <row r="141" spans="1:11" ht="15">
      <c r="A141" s="24"/>
      <c r="B141" s="16"/>
      <c r="C141" s="11"/>
      <c r="D141" s="7" t="s">
        <v>22</v>
      </c>
      <c r="E141" s="47" t="s">
        <v>40</v>
      </c>
      <c r="F141" s="59">
        <v>222</v>
      </c>
      <c r="G141" s="65">
        <v>0.26</v>
      </c>
      <c r="H141" s="65">
        <v>0</v>
      </c>
      <c r="I141" s="65">
        <v>15.22</v>
      </c>
      <c r="J141" s="78">
        <v>61.93</v>
      </c>
      <c r="K141" s="44"/>
    </row>
    <row r="142" spans="1:11" ht="15.75" customHeight="1">
      <c r="A142" s="24"/>
      <c r="B142" s="16"/>
      <c r="C142" s="11"/>
      <c r="D142" s="7" t="s">
        <v>23</v>
      </c>
      <c r="E142" s="47" t="s">
        <v>41</v>
      </c>
      <c r="F142" s="59">
        <v>60</v>
      </c>
      <c r="G142" s="65">
        <v>3.96</v>
      </c>
      <c r="H142" s="65">
        <v>0.66</v>
      </c>
      <c r="I142" s="65">
        <v>26.76</v>
      </c>
      <c r="J142" s="78">
        <v>123.6</v>
      </c>
      <c r="K142" s="44"/>
    </row>
    <row r="143" spans="1:11" ht="15">
      <c r="A143" s="24"/>
      <c r="B143" s="16"/>
      <c r="C143" s="11"/>
      <c r="D143" s="7" t="s">
        <v>24</v>
      </c>
      <c r="E143" s="47" t="s">
        <v>46</v>
      </c>
      <c r="F143" s="59">
        <v>60</v>
      </c>
      <c r="G143" s="65">
        <v>0.66</v>
      </c>
      <c r="H143" s="65">
        <v>0.12</v>
      </c>
      <c r="I143" s="65">
        <v>2.2799999999999998</v>
      </c>
      <c r="J143" s="78">
        <v>13.2</v>
      </c>
      <c r="K143" s="44"/>
    </row>
    <row r="144" spans="1:11" ht="15">
      <c r="A144" s="24"/>
      <c r="B144" s="16"/>
      <c r="C144" s="11"/>
      <c r="D144" s="6"/>
      <c r="E144" s="42"/>
      <c r="F144" s="78"/>
      <c r="G144" s="78"/>
      <c r="H144" s="78"/>
      <c r="I144" s="78"/>
      <c r="J144" s="78"/>
      <c r="K144" s="44"/>
    </row>
    <row r="145" spans="1:11" ht="15">
      <c r="A145" s="24"/>
      <c r="B145" s="16"/>
      <c r="C145" s="11"/>
      <c r="D145" s="6"/>
      <c r="E145" s="42"/>
      <c r="F145" s="78"/>
      <c r="G145" s="78"/>
      <c r="H145" s="78"/>
      <c r="I145" s="78"/>
      <c r="J145" s="78"/>
      <c r="K145" s="44"/>
    </row>
    <row r="146" spans="1:11" ht="15">
      <c r="A146" s="25"/>
      <c r="B146" s="18"/>
      <c r="C146" s="8"/>
      <c r="D146" s="19" t="s">
        <v>33</v>
      </c>
      <c r="E146" s="9"/>
      <c r="F146" s="82">
        <f>SUM(F139:F145)</f>
        <v>647</v>
      </c>
      <c r="G146" s="82">
        <f t="shared" ref="G146:J146" si="63">SUM(G139:G145)</f>
        <v>25.840000000000003</v>
      </c>
      <c r="H146" s="82">
        <f t="shared" si="63"/>
        <v>18.399999999999999</v>
      </c>
      <c r="I146" s="82">
        <f t="shared" si="63"/>
        <v>88.65</v>
      </c>
      <c r="J146" s="82">
        <f t="shared" si="63"/>
        <v>622.80000000000007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78"/>
      <c r="G147" s="78"/>
      <c r="H147" s="78"/>
      <c r="I147" s="78"/>
      <c r="J147" s="78"/>
      <c r="K147" s="44"/>
    </row>
    <row r="148" spans="1:11" ht="15">
      <c r="A148" s="24"/>
      <c r="B148" s="16"/>
      <c r="C148" s="11"/>
      <c r="D148" s="7" t="s">
        <v>27</v>
      </c>
      <c r="E148" s="42"/>
      <c r="F148" s="78"/>
      <c r="G148" s="78"/>
      <c r="H148" s="78"/>
      <c r="I148" s="78"/>
      <c r="J148" s="78"/>
      <c r="K148" s="44"/>
    </row>
    <row r="149" spans="1:11" ht="15">
      <c r="A149" s="24"/>
      <c r="B149" s="16"/>
      <c r="C149" s="11"/>
      <c r="D149" s="7" t="s">
        <v>28</v>
      </c>
      <c r="E149" s="42"/>
      <c r="F149" s="78"/>
      <c r="G149" s="78"/>
      <c r="H149" s="78"/>
      <c r="I149" s="78"/>
      <c r="J149" s="78"/>
      <c r="K149" s="44"/>
    </row>
    <row r="150" spans="1:11" ht="15">
      <c r="A150" s="24"/>
      <c r="B150" s="16"/>
      <c r="C150" s="11"/>
      <c r="D150" s="7" t="s">
        <v>29</v>
      </c>
      <c r="E150" s="42"/>
      <c r="F150" s="78"/>
      <c r="G150" s="78"/>
      <c r="H150" s="78"/>
      <c r="I150" s="78"/>
      <c r="J150" s="78"/>
      <c r="K150" s="44"/>
    </row>
    <row r="151" spans="1:11" ht="15">
      <c r="A151" s="24"/>
      <c r="B151" s="16"/>
      <c r="C151" s="11"/>
      <c r="D151" s="7" t="s">
        <v>30</v>
      </c>
      <c r="E151" s="42"/>
      <c r="F151" s="78"/>
      <c r="G151" s="78"/>
      <c r="H151" s="78"/>
      <c r="I151" s="78"/>
      <c r="J151" s="78"/>
      <c r="K151" s="44"/>
    </row>
    <row r="152" spans="1:11" ht="15">
      <c r="A152" s="24"/>
      <c r="B152" s="16"/>
      <c r="C152" s="11"/>
      <c r="D152" s="7" t="s">
        <v>31</v>
      </c>
      <c r="E152" s="42"/>
      <c r="F152" s="78"/>
      <c r="G152" s="78"/>
      <c r="H152" s="78"/>
      <c r="I152" s="78"/>
      <c r="J152" s="78"/>
      <c r="K152" s="44"/>
    </row>
    <row r="153" spans="1:11" ht="15">
      <c r="A153" s="24"/>
      <c r="B153" s="16"/>
      <c r="C153" s="11"/>
      <c r="D153" s="7" t="s">
        <v>32</v>
      </c>
      <c r="E153" s="42"/>
      <c r="F153" s="78"/>
      <c r="G153" s="78"/>
      <c r="H153" s="78"/>
      <c r="I153" s="78"/>
      <c r="J153" s="78"/>
      <c r="K153" s="44"/>
    </row>
    <row r="154" spans="1:11" ht="15">
      <c r="A154" s="24"/>
      <c r="B154" s="16"/>
      <c r="C154" s="11"/>
      <c r="D154" s="6"/>
      <c r="E154" s="42"/>
      <c r="F154" s="78"/>
      <c r="G154" s="78"/>
      <c r="H154" s="78"/>
      <c r="I154" s="78"/>
      <c r="J154" s="78"/>
      <c r="K154" s="44"/>
    </row>
    <row r="155" spans="1:11" ht="15">
      <c r="A155" s="24"/>
      <c r="B155" s="16"/>
      <c r="C155" s="11"/>
      <c r="D155" s="6"/>
      <c r="E155" s="42"/>
      <c r="F155" s="78"/>
      <c r="G155" s="78"/>
      <c r="H155" s="78"/>
      <c r="I155" s="78"/>
      <c r="J155" s="78"/>
      <c r="K155" s="44"/>
    </row>
    <row r="156" spans="1:11" ht="15">
      <c r="A156" s="25"/>
      <c r="B156" s="18"/>
      <c r="C156" s="8"/>
      <c r="D156" s="19" t="s">
        <v>33</v>
      </c>
      <c r="E156" s="12"/>
      <c r="F156" s="82">
        <f>SUM(F147:F155)</f>
        <v>0</v>
      </c>
      <c r="G156" s="82">
        <f t="shared" ref="G156:J156" si="64">SUM(G147:G155)</f>
        <v>0</v>
      </c>
      <c r="H156" s="82">
        <f t="shared" si="64"/>
        <v>0</v>
      </c>
      <c r="I156" s="82">
        <f t="shared" si="64"/>
        <v>0</v>
      </c>
      <c r="J156" s="82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83">
        <f>F146+F156</f>
        <v>647</v>
      </c>
      <c r="G157" s="83">
        <f t="shared" ref="G157" si="65">G146+G156</f>
        <v>25.840000000000003</v>
      </c>
      <c r="H157" s="83">
        <f t="shared" ref="H157" si="66">H146+H156</f>
        <v>18.399999999999999</v>
      </c>
      <c r="I157" s="83">
        <f t="shared" ref="I157" si="67">I146+I156</f>
        <v>88.65</v>
      </c>
      <c r="J157" s="83">
        <f t="shared" ref="J157" si="68">J146+J156</f>
        <v>622.80000000000007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61</v>
      </c>
      <c r="F158" s="76">
        <v>200</v>
      </c>
      <c r="G158" s="76">
        <v>10.62</v>
      </c>
      <c r="H158" s="76">
        <v>10.86</v>
      </c>
      <c r="I158" s="76">
        <v>19.399999999999999</v>
      </c>
      <c r="J158" s="76">
        <v>243.74</v>
      </c>
      <c r="K158" s="41"/>
    </row>
    <row r="159" spans="1:11" ht="15">
      <c r="A159" s="24"/>
      <c r="B159" s="16"/>
      <c r="C159" s="11"/>
      <c r="D159" s="6"/>
      <c r="E159" s="42"/>
      <c r="F159" s="78"/>
      <c r="G159" s="78"/>
      <c r="H159" s="78"/>
      <c r="I159" s="78"/>
      <c r="J159" s="78"/>
      <c r="K159" s="44"/>
    </row>
    <row r="160" spans="1:11" ht="15">
      <c r="A160" s="24"/>
      <c r="B160" s="16"/>
      <c r="C160" s="11"/>
      <c r="D160" s="7" t="s">
        <v>22</v>
      </c>
      <c r="E160" s="84" t="s">
        <v>62</v>
      </c>
      <c r="F160" s="76">
        <v>200</v>
      </c>
      <c r="G160" s="76">
        <v>0.4</v>
      </c>
      <c r="H160" s="76">
        <v>0</v>
      </c>
      <c r="I160" s="76">
        <v>27.4</v>
      </c>
      <c r="J160" s="80">
        <v>106</v>
      </c>
      <c r="K160" s="44"/>
    </row>
    <row r="161" spans="1:11" ht="15">
      <c r="A161" s="24"/>
      <c r="B161" s="16"/>
      <c r="C161" s="11"/>
      <c r="D161" s="7" t="s">
        <v>23</v>
      </c>
      <c r="E161" s="47" t="s">
        <v>41</v>
      </c>
      <c r="F161" s="59">
        <v>60</v>
      </c>
      <c r="G161" s="65">
        <v>3.96</v>
      </c>
      <c r="H161" s="65">
        <v>0.66</v>
      </c>
      <c r="I161" s="65">
        <v>26.76</v>
      </c>
      <c r="J161" s="78">
        <v>123.6</v>
      </c>
      <c r="K161" s="44"/>
    </row>
    <row r="162" spans="1:11" ht="15">
      <c r="A162" s="24"/>
      <c r="B162" s="16"/>
      <c r="C162" s="11"/>
      <c r="D162" s="7" t="s">
        <v>24</v>
      </c>
      <c r="E162" s="84" t="s">
        <v>63</v>
      </c>
      <c r="F162" s="76">
        <v>50</v>
      </c>
      <c r="G162" s="76">
        <v>1.6</v>
      </c>
      <c r="H162" s="76">
        <v>1.4</v>
      </c>
      <c r="I162" s="76">
        <v>40.049999999999997</v>
      </c>
      <c r="J162" s="79">
        <v>170</v>
      </c>
      <c r="K162" s="44"/>
    </row>
    <row r="163" spans="1:11" ht="15">
      <c r="A163" s="24"/>
      <c r="B163" s="16"/>
      <c r="C163" s="11"/>
      <c r="D163" s="6"/>
      <c r="E163" s="42"/>
      <c r="F163" s="78"/>
      <c r="G163" s="78"/>
      <c r="H163" s="78"/>
      <c r="I163" s="78"/>
      <c r="J163" s="78"/>
      <c r="K163" s="44"/>
    </row>
    <row r="164" spans="1:11" ht="15">
      <c r="A164" s="24"/>
      <c r="B164" s="16"/>
      <c r="C164" s="11"/>
      <c r="D164" s="6"/>
      <c r="E164" s="42"/>
      <c r="F164" s="78"/>
      <c r="G164" s="78"/>
      <c r="H164" s="78"/>
      <c r="I164" s="78"/>
      <c r="J164" s="78"/>
      <c r="K164" s="44"/>
    </row>
    <row r="165" spans="1:11" ht="15">
      <c r="A165" s="25"/>
      <c r="B165" s="18"/>
      <c r="C165" s="8"/>
      <c r="D165" s="19" t="s">
        <v>33</v>
      </c>
      <c r="E165" s="9"/>
      <c r="F165" s="82">
        <f>SUM(F158:F164)</f>
        <v>510</v>
      </c>
      <c r="G165" s="82">
        <f t="shared" ref="G165:J165" si="69">SUM(G158:G164)</f>
        <v>16.580000000000002</v>
      </c>
      <c r="H165" s="82">
        <f t="shared" si="69"/>
        <v>12.92</v>
      </c>
      <c r="I165" s="82">
        <f t="shared" si="69"/>
        <v>113.61</v>
      </c>
      <c r="J165" s="82">
        <f t="shared" si="69"/>
        <v>643.34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78"/>
      <c r="G166" s="78"/>
      <c r="H166" s="78"/>
      <c r="I166" s="78"/>
      <c r="J166" s="78"/>
      <c r="K166" s="44"/>
    </row>
    <row r="167" spans="1:11" ht="15">
      <c r="A167" s="24"/>
      <c r="B167" s="16"/>
      <c r="C167" s="11"/>
      <c r="D167" s="7" t="s">
        <v>27</v>
      </c>
      <c r="E167" s="42"/>
      <c r="F167" s="78"/>
      <c r="G167" s="78"/>
      <c r="H167" s="78"/>
      <c r="I167" s="78"/>
      <c r="J167" s="78"/>
      <c r="K167" s="44"/>
    </row>
    <row r="168" spans="1:11" ht="15">
      <c r="A168" s="24"/>
      <c r="B168" s="16"/>
      <c r="C168" s="11"/>
      <c r="D168" s="7" t="s">
        <v>28</v>
      </c>
      <c r="E168" s="42"/>
      <c r="F168" s="78"/>
      <c r="G168" s="78"/>
      <c r="H168" s="78"/>
      <c r="I168" s="78"/>
      <c r="J168" s="78"/>
      <c r="K168" s="44"/>
    </row>
    <row r="169" spans="1:11" ht="15">
      <c r="A169" s="24"/>
      <c r="B169" s="16"/>
      <c r="C169" s="11"/>
      <c r="D169" s="7" t="s">
        <v>29</v>
      </c>
      <c r="E169" s="42"/>
      <c r="F169" s="78"/>
      <c r="G169" s="78"/>
      <c r="H169" s="78"/>
      <c r="I169" s="78"/>
      <c r="J169" s="78"/>
      <c r="K169" s="44"/>
    </row>
    <row r="170" spans="1:11" ht="15">
      <c r="A170" s="24"/>
      <c r="B170" s="16"/>
      <c r="C170" s="11"/>
      <c r="D170" s="7" t="s">
        <v>30</v>
      </c>
      <c r="E170" s="42"/>
      <c r="F170" s="78"/>
      <c r="G170" s="78"/>
      <c r="H170" s="78"/>
      <c r="I170" s="78"/>
      <c r="J170" s="78"/>
      <c r="K170" s="44"/>
    </row>
    <row r="171" spans="1:11" ht="15">
      <c r="A171" s="24"/>
      <c r="B171" s="16"/>
      <c r="C171" s="11"/>
      <c r="D171" s="7" t="s">
        <v>31</v>
      </c>
      <c r="E171" s="42"/>
      <c r="F171" s="78"/>
      <c r="G171" s="78"/>
      <c r="H171" s="78"/>
      <c r="I171" s="78"/>
      <c r="J171" s="78"/>
      <c r="K171" s="44"/>
    </row>
    <row r="172" spans="1:11" ht="15">
      <c r="A172" s="24"/>
      <c r="B172" s="16"/>
      <c r="C172" s="11"/>
      <c r="D172" s="7" t="s">
        <v>32</v>
      </c>
      <c r="E172" s="42"/>
      <c r="F172" s="78"/>
      <c r="G172" s="78"/>
      <c r="H172" s="78"/>
      <c r="I172" s="78"/>
      <c r="J172" s="78"/>
      <c r="K172" s="44"/>
    </row>
    <row r="173" spans="1:11" ht="15">
      <c r="A173" s="24"/>
      <c r="B173" s="16"/>
      <c r="C173" s="11"/>
      <c r="D173" s="6"/>
      <c r="E173" s="42"/>
      <c r="F173" s="78"/>
      <c r="G173" s="78"/>
      <c r="H173" s="78"/>
      <c r="I173" s="78"/>
      <c r="J173" s="78"/>
      <c r="K173" s="44"/>
    </row>
    <row r="174" spans="1:11" ht="15">
      <c r="A174" s="24"/>
      <c r="B174" s="16"/>
      <c r="C174" s="11"/>
      <c r="D174" s="6"/>
      <c r="E174" s="42"/>
      <c r="F174" s="78"/>
      <c r="G174" s="78"/>
      <c r="H174" s="78"/>
      <c r="I174" s="78"/>
      <c r="J174" s="78"/>
      <c r="K174" s="44"/>
    </row>
    <row r="175" spans="1:11" ht="15">
      <c r="A175" s="25"/>
      <c r="B175" s="18"/>
      <c r="C175" s="8"/>
      <c r="D175" s="19" t="s">
        <v>33</v>
      </c>
      <c r="E175" s="12"/>
      <c r="F175" s="82">
        <f>SUM(F166:F174)</f>
        <v>0</v>
      </c>
      <c r="G175" s="82">
        <f t="shared" ref="G175:J175" si="70">SUM(G166:G174)</f>
        <v>0</v>
      </c>
      <c r="H175" s="82">
        <f t="shared" si="70"/>
        <v>0</v>
      </c>
      <c r="I175" s="82">
        <f t="shared" si="70"/>
        <v>0</v>
      </c>
      <c r="J175" s="82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83">
        <f>F165+F175</f>
        <v>510</v>
      </c>
      <c r="G176" s="83">
        <f t="shared" ref="G176" si="71">G165+G175</f>
        <v>16.580000000000002</v>
      </c>
      <c r="H176" s="83">
        <f t="shared" ref="H176" si="72">H165+H175</f>
        <v>12.92</v>
      </c>
      <c r="I176" s="83">
        <f t="shared" ref="I176" si="73">I165+I175</f>
        <v>113.61</v>
      </c>
      <c r="J176" s="83">
        <f t="shared" ref="J176" si="74">J165+J175</f>
        <v>643.34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64</v>
      </c>
      <c r="F177" s="76">
        <v>100</v>
      </c>
      <c r="G177" s="76">
        <v>14</v>
      </c>
      <c r="H177" s="76">
        <v>12.2</v>
      </c>
      <c r="I177" s="76">
        <v>10.1</v>
      </c>
      <c r="J177" s="80">
        <v>207</v>
      </c>
      <c r="K177" s="41"/>
    </row>
    <row r="178" spans="1:11" ht="15">
      <c r="A178" s="24"/>
      <c r="B178" s="16"/>
      <c r="C178" s="11"/>
      <c r="D178" s="6"/>
      <c r="E178" s="85" t="s">
        <v>65</v>
      </c>
      <c r="F178" s="76">
        <v>205</v>
      </c>
      <c r="G178" s="80">
        <v>4.87</v>
      </c>
      <c r="H178" s="80">
        <v>7.17</v>
      </c>
      <c r="I178" s="76">
        <v>48.8</v>
      </c>
      <c r="J178" s="80">
        <v>279.60000000000002</v>
      </c>
      <c r="K178" s="44"/>
    </row>
    <row r="179" spans="1:11" ht="15">
      <c r="A179" s="24"/>
      <c r="B179" s="16"/>
      <c r="C179" s="11"/>
      <c r="D179" s="7" t="s">
        <v>22</v>
      </c>
      <c r="E179" s="47" t="s">
        <v>40</v>
      </c>
      <c r="F179" s="59">
        <v>222</v>
      </c>
      <c r="G179" s="65">
        <v>0.26</v>
      </c>
      <c r="H179" s="65">
        <v>0</v>
      </c>
      <c r="I179" s="65">
        <v>15.22</v>
      </c>
      <c r="J179" s="78">
        <v>61.93</v>
      </c>
      <c r="K179" s="44"/>
    </row>
    <row r="180" spans="1:11" ht="15">
      <c r="A180" s="24"/>
      <c r="B180" s="16"/>
      <c r="C180" s="11"/>
      <c r="D180" s="7" t="s">
        <v>23</v>
      </c>
      <c r="E180" s="47" t="s">
        <v>41</v>
      </c>
      <c r="F180" s="59">
        <v>60</v>
      </c>
      <c r="G180" s="65">
        <v>3.96</v>
      </c>
      <c r="H180" s="65">
        <v>0.66</v>
      </c>
      <c r="I180" s="65">
        <v>26.76</v>
      </c>
      <c r="J180" s="78">
        <v>123.6</v>
      </c>
      <c r="K180" s="44"/>
    </row>
    <row r="181" spans="1:11" ht="15">
      <c r="A181" s="24"/>
      <c r="B181" s="16"/>
      <c r="C181" s="11"/>
      <c r="D181" s="7" t="s">
        <v>24</v>
      </c>
      <c r="E181" s="42"/>
      <c r="F181" s="78"/>
      <c r="G181" s="78"/>
      <c r="H181" s="78"/>
      <c r="I181" s="78"/>
      <c r="J181" s="78"/>
      <c r="K181" s="44"/>
    </row>
    <row r="182" spans="1:11" ht="15">
      <c r="A182" s="24"/>
      <c r="B182" s="16"/>
      <c r="C182" s="11"/>
      <c r="D182" s="6"/>
      <c r="E182" s="42"/>
      <c r="F182" s="78"/>
      <c r="G182" s="78"/>
      <c r="H182" s="78"/>
      <c r="I182" s="78"/>
      <c r="J182" s="78"/>
      <c r="K182" s="44"/>
    </row>
    <row r="183" spans="1:11" ht="15">
      <c r="A183" s="24"/>
      <c r="B183" s="16"/>
      <c r="C183" s="11"/>
      <c r="D183" s="6"/>
      <c r="E183" s="42"/>
      <c r="F183" s="78"/>
      <c r="G183" s="78"/>
      <c r="H183" s="78"/>
      <c r="I183" s="78"/>
      <c r="J183" s="78"/>
      <c r="K183" s="44"/>
    </row>
    <row r="184" spans="1:11" ht="15.75" customHeight="1">
      <c r="A184" s="25"/>
      <c r="B184" s="18"/>
      <c r="C184" s="8"/>
      <c r="D184" s="19" t="s">
        <v>33</v>
      </c>
      <c r="E184" s="9"/>
      <c r="F184" s="82">
        <f>SUM(F177:F183)</f>
        <v>587</v>
      </c>
      <c r="G184" s="82">
        <f t="shared" ref="G184:J184" si="75">SUM(G177:G183)</f>
        <v>23.090000000000003</v>
      </c>
      <c r="H184" s="82">
        <f t="shared" si="75"/>
        <v>20.029999999999998</v>
      </c>
      <c r="I184" s="82">
        <f t="shared" si="75"/>
        <v>100.88000000000001</v>
      </c>
      <c r="J184" s="82">
        <f t="shared" si="75"/>
        <v>672.13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78"/>
      <c r="G185" s="78"/>
      <c r="H185" s="78"/>
      <c r="I185" s="78"/>
      <c r="J185" s="78"/>
      <c r="K185" s="44"/>
    </row>
    <row r="186" spans="1:11" ht="15">
      <c r="A186" s="24"/>
      <c r="B186" s="16"/>
      <c r="C186" s="11"/>
      <c r="D186" s="7" t="s">
        <v>27</v>
      </c>
      <c r="E186" s="42"/>
      <c r="F186" s="78"/>
      <c r="G186" s="78"/>
      <c r="H186" s="78"/>
      <c r="I186" s="78"/>
      <c r="J186" s="78"/>
      <c r="K186" s="44"/>
    </row>
    <row r="187" spans="1:11" ht="15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587</v>
      </c>
      <c r="G195" s="33">
        <f t="shared" ref="G195" si="77">G184+G194</f>
        <v>23.090000000000003</v>
      </c>
      <c r="H195" s="33">
        <f t="shared" ref="H195" si="78">H184+H194</f>
        <v>20.029999999999998</v>
      </c>
      <c r="I195" s="33">
        <f t="shared" ref="I195" si="79">I184+I194</f>
        <v>100.88000000000001</v>
      </c>
      <c r="J195" s="33">
        <f t="shared" ref="J195" si="80">J184+J194</f>
        <v>672.13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588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26.901500000000006</v>
      </c>
      <c r="H196" s="35">
        <f t="shared" si="81"/>
        <v>19.967400000000001</v>
      </c>
      <c r="I196" s="35">
        <f t="shared" si="81"/>
        <v>92.572000000000003</v>
      </c>
      <c r="J196" s="35">
        <f t="shared" si="81"/>
        <v>664.00700000000006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dcterms:created xsi:type="dcterms:W3CDTF">2022-05-16T14:23:56Z</dcterms:created>
  <dcterms:modified xsi:type="dcterms:W3CDTF">2023-10-30T08:15:55Z</dcterms:modified>
</cp:coreProperties>
</file>